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BM028\Documents FU\Мещерская Е.В\Предельные объемы финансирования\НА САЙТ\Отчеты об использовании ПОФ ГРБС 2019г\"/>
    </mc:Choice>
  </mc:AlternateContent>
  <xr:revisionPtr revIDLastSave="0" documentId="13_ncr:1_{17C4291A-C9CB-4325-9E41-36595404DC6B}" xr6:coauthVersionLast="44" xr6:coauthVersionMax="44" xr10:uidLastSave="{00000000-0000-0000-0000-000000000000}"/>
  <bookViews>
    <workbookView xWindow="-120" yWindow="-120" windowWidth="29040" windowHeight="15840" xr2:uid="{67299EF4-C46B-41E4-B50E-A52927A6BAAD}"/>
  </bookViews>
  <sheets>
    <sheet name="август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<sst xmlns="http://schemas.openxmlformats.org/spreadsheetml/2006/main" count="23" uniqueCount="23">
  <si>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</si>
  <si>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</si>
  <si>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</si>
  <si>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</si>
  <si>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</si>
  <si>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</si>
  <si>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</si>
  <si>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</si>
  <si>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</si>
  <si>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</si>
  <si>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</si>
  <si>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</si>
  <si>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</si>
  <si>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</si>
  <si>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</si>
  <si>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</si>
  <si>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</si>
  <si>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</si>
  <si>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</si>
  <si>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</si>
  <si>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</si>
  <si>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</si>
  <si>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30.09.2019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</si>
</sst>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8ED-89E6-4DB5-9295-C04421DCBFB0}">
  <sheetPr>
    <pageSetUpPr fitToPage="1"/>
  </sheetPr>
  <dimension ref="A1:F18"/>
  <sheetViews>
    <sheetView tabSelected="1" workbookViewId="0">
      <selection activeCell="C17" sqref="C17:D17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20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9920.44</v>
      </c>
      <c r="C7" s="17">
        <v>9806.0300000000007</v>
      </c>
      <c r="D7" s="18"/>
      <c r="E7" s="11">
        <f>B7-C7</f>
        <v>114.40999999999985</v>
      </c>
      <c r="F7" s="12">
        <f>(C7/B7)*100%</f>
        <v>0.98846724540443776</v>
      </c>
    </row>
    <row r="8" spans="1:6" ht="31.5" x14ac:dyDescent="0.25">
      <c r="A8" s="10" t="s">
        <v>10</v>
      </c>
      <c r="B8" s="11">
        <v>136527.15</v>
      </c>
      <c r="C8" s="17">
        <v>131157.12</v>
      </c>
      <c r="D8" s="18"/>
      <c r="E8" s="11">
        <f t="shared" ref="E8:E17" si="0">B8-C8</f>
        <v>5370.0299999999988</v>
      </c>
      <c r="F8" s="12">
        <f t="shared" ref="F8:F17" si="1">(C8/B8)*100%</f>
        <v>0.96066694426712929</v>
      </c>
    </row>
    <row r="9" spans="1:6" ht="47.25" x14ac:dyDescent="0.25">
      <c r="A9" s="10" t="s">
        <v>11</v>
      </c>
      <c r="B9" s="11">
        <v>15825.66</v>
      </c>
      <c r="C9" s="17">
        <v>10135.77</v>
      </c>
      <c r="D9" s="18"/>
      <c r="E9" s="11">
        <f t="shared" si="0"/>
        <v>5689.8899999999994</v>
      </c>
      <c r="F9" s="12">
        <f t="shared" si="1"/>
        <v>0.64046428395403421</v>
      </c>
    </row>
    <row r="10" spans="1:6" ht="47.25" x14ac:dyDescent="0.25">
      <c r="A10" s="10" t="s">
        <v>12</v>
      </c>
      <c r="B10" s="11">
        <v>40336.19</v>
      </c>
      <c r="C10" s="17">
        <v>37202.620000000003</v>
      </c>
      <c r="D10" s="18"/>
      <c r="E10" s="11">
        <f t="shared" si="0"/>
        <v>3133.5699999999997</v>
      </c>
      <c r="F10" s="12">
        <f t="shared" si="1"/>
        <v>0.92231368406386427</v>
      </c>
    </row>
    <row r="11" spans="1:6" ht="47.25" x14ac:dyDescent="0.25">
      <c r="A11" s="10" t="s">
        <v>13</v>
      </c>
      <c r="B11" s="11">
        <v>514643.71</v>
      </c>
      <c r="C11" s="17">
        <v>486947.71</v>
      </c>
      <c r="D11" s="18"/>
      <c r="E11" s="11">
        <f t="shared" si="0"/>
        <v>27696</v>
      </c>
      <c r="F11" s="12">
        <f t="shared" si="1"/>
        <v>0.94618412804462337</v>
      </c>
    </row>
    <row r="12" spans="1:6" ht="47.25" x14ac:dyDescent="0.25">
      <c r="A12" s="10" t="s">
        <v>14</v>
      </c>
      <c r="B12" s="11">
        <v>673.96</v>
      </c>
      <c r="C12" s="17">
        <v>671.22</v>
      </c>
      <c r="D12" s="18"/>
      <c r="E12" s="11">
        <f t="shared" si="0"/>
        <v>2.7400000000000091</v>
      </c>
      <c r="F12" s="12">
        <f t="shared" si="1"/>
        <v>0.9959344768235503</v>
      </c>
    </row>
    <row r="13" spans="1:6" ht="47.25" x14ac:dyDescent="0.25">
      <c r="A13" s="10" t="s">
        <v>15</v>
      </c>
      <c r="B13" s="11">
        <v>206831.51</v>
      </c>
      <c r="C13" s="17">
        <v>166632.39000000001</v>
      </c>
      <c r="D13" s="18"/>
      <c r="E13" s="11">
        <f t="shared" si="0"/>
        <v>40199.119999999995</v>
      </c>
      <c r="F13" s="12">
        <f t="shared" si="1"/>
        <v>0.80564315369548867</v>
      </c>
    </row>
    <row r="14" spans="1:6" ht="47.25" x14ac:dyDescent="0.25">
      <c r="A14" s="10" t="s">
        <v>16</v>
      </c>
      <c r="B14" s="11">
        <v>5537.78</v>
      </c>
      <c r="C14" s="17">
        <v>5212.17</v>
      </c>
      <c r="D14" s="18"/>
      <c r="E14" s="11">
        <f t="shared" si="0"/>
        <v>325.60999999999967</v>
      </c>
      <c r="F14" s="12">
        <f t="shared" si="1"/>
        <v>0.94120207014363166</v>
      </c>
    </row>
    <row r="15" spans="1:6" ht="47.25" x14ac:dyDescent="0.25">
      <c r="A15" s="10" t="s">
        <v>17</v>
      </c>
      <c r="B15" s="11">
        <v>47687.14</v>
      </c>
      <c r="C15" s="17">
        <v>45329.13</v>
      </c>
      <c r="D15" s="18"/>
      <c r="E15" s="11">
        <f t="shared" si="0"/>
        <v>2358.010000000002</v>
      </c>
      <c r="F15" s="12">
        <f t="shared" si="1"/>
        <v>0.95055249696249344</v>
      </c>
    </row>
    <row r="16" spans="1:6" ht="47.25" x14ac:dyDescent="0.25">
      <c r="A16" s="10" t="s">
        <v>18</v>
      </c>
      <c r="B16" s="11">
        <v>138278.93</v>
      </c>
      <c r="C16" s="17">
        <v>133938.5</v>
      </c>
      <c r="D16" s="18"/>
      <c r="E16" s="11">
        <f t="shared" si="0"/>
        <v>4340.429999999993</v>
      </c>
      <c r="F16" s="12">
        <f t="shared" si="1"/>
        <v>0.96861105303606276</v>
      </c>
    </row>
    <row r="17" spans="1:6" s="5" customFormat="1" x14ac:dyDescent="0.25">
      <c r="A17" s="13" t="s">
        <v>19</v>
      </c>
      <c r="B17" s="14">
        <f>SUM(B7:B16)</f>
        <v>1116262.47</v>
      </c>
      <c r="C17" s="19">
        <f>SUM(C7:D16)</f>
        <v>1027032.66</v>
      </c>
      <c r="D17" s="20"/>
      <c r="E17" s="14">
        <f t="shared" si="0"/>
        <v>89229.809999999939</v>
      </c>
      <c r="F17" s="15">
        <f t="shared" si="1"/>
        <v>0.92006377317334698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2019-09-11T08:43:56Z</cp:lastPrinted>
  <dcterms:created xsi:type="dcterms:W3CDTF">2018-07-13T09:35:26Z</dcterms:created>
  <dcterms:modified xsi:type="dcterms:W3CDTF">2019-10-01T07:49:50Z</dcterms:modified>
</cp:coreProperties>
</file>