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щерская Е.В\Предельные объемы финансирования\НА САЙТ\Отчеты об использовании ПОФ ГРБС 2019г\"/>
    </mc:Choice>
  </mc:AlternateContent>
  <xr:revisionPtr revIDLastSave="0" documentId="13_ncr:1_{AD5A50A8-6A72-465A-A53A-5D77E2A866BA}" xr6:coauthVersionLast="45" xr6:coauthVersionMax="45" xr10:uidLastSave="{00000000-0000-0000-0000-000000000000}"/>
  <bookViews>
    <workbookView xWindow="-120" yWindow="-120" windowWidth="29040" windowHeight="15840" xr2:uid="{67299EF4-C46B-41E4-B50E-A52927A6BAAD}"/>
  </bookViews>
  <sheets>
    <sheet name="ноябрь" sheetId="1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4" l="1"/>
  <c r="B17" i="14"/>
  <c r="F16" i="14"/>
  <c r="E16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F7" i="14"/>
  <c r="E7" i="14"/>
  <c r="F17" i="14" l="1"/>
  <c r="E17" i="14"/>
</calcChain>
</file>

<file path=xl/sharedStrings.xml><?xml version="1.0" encoding="utf-8"?>
<sst xmlns="http://schemas.openxmlformats.org/spreadsheetml/2006/main" count="23" uniqueCount="23">
  <si>
    <t>Кассовое исполнение</t>
  </si>
  <si>
    <t xml:space="preserve">ОТЧЕТ </t>
  </si>
  <si>
    <t>Наименование главного распорядителя</t>
  </si>
  <si>
    <t>Предельный объем финансирования</t>
  </si>
  <si>
    <t>Остаток предельного объема финансирования</t>
  </si>
  <si>
    <t>Освоение предельного объема финансирования, процент</t>
  </si>
  <si>
    <t>(в тыс. рублей)</t>
  </si>
  <si>
    <t>с</t>
  </si>
  <si>
    <t>по</t>
  </si>
  <si>
    <t>Дума Георгиевского городского округа Ставропольского края</t>
  </si>
  <si>
    <t>Администрация Георгиевского городского округа Ставропольского края</t>
  </si>
  <si>
    <t>управление имущественных и земельных отношений администрации Георгиевского городского округа Ставропольского края</t>
  </si>
  <si>
    <t>финансовое управление администрации Георгиевского городского округа Ставропольского края</t>
  </si>
  <si>
    <t>Управление образования и молодёжной политики администрации Георгиевского городского округа Ставропольского края</t>
  </si>
  <si>
    <t>управление труда и социальной защиты населения администрации Георгиевского городского округа Ставропольского края</t>
  </si>
  <si>
    <t>управление жилищно-коммунального хозяйства администрации Георгиевского городского округа Ставропольского края</t>
  </si>
  <si>
    <t>Управление сельского хозяйства администрации Георгиевского городского округа Ставропольского края</t>
  </si>
  <si>
    <t>Управление по делам территорий администрации Георгиевского городского округа Ставропольского края</t>
  </si>
  <si>
    <t>управление культуры и туризма администрации Георгиевского городского округа Ставропольского края</t>
  </si>
  <si>
    <t>Итого</t>
  </si>
  <si>
    <t>об использовании предельного объема финансирования главными распорядителями бюджетных средств (местный бюджет)</t>
  </si>
  <si>
    <t>01.01.2019 г.</t>
  </si>
  <si>
    <t>30.11.2019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</si>
</sst>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4" fontId="3" fillId="0" borderId="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8D535188-C296-4755-948B-E5B088F12B1E}"/>
    <cellStyle name="Обычный 2 2" xfId="2" xr:uid="{489BB795-24C1-4522-907E-1D23CBF62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688ED-89E6-4DB5-9295-C04421DCBFB0}">
  <sheetPr>
    <pageSetUpPr fitToPage="1"/>
  </sheetPr>
  <dimension ref="A1:F18"/>
  <sheetViews>
    <sheetView tabSelected="1" workbookViewId="0">
      <selection activeCell="G8" sqref="G8"/>
    </sheetView>
  </sheetViews>
  <sheetFormatPr defaultRowHeight="15.75" x14ac:dyDescent="0.25"/>
  <cols>
    <col min="1" max="1" width="48.5703125" style="4" customWidth="1"/>
    <col min="2" max="2" width="17.42578125" style="4" customWidth="1"/>
    <col min="3" max="3" width="3.42578125" style="4" customWidth="1"/>
    <col min="4" max="4" width="14" style="4" customWidth="1"/>
    <col min="5" max="5" width="18" style="4" customWidth="1"/>
    <col min="6" max="6" width="21.28515625" style="4" customWidth="1"/>
    <col min="7" max="16384" width="9.140625" style="4"/>
  </cols>
  <sheetData>
    <row r="1" spans="1:6" ht="18.75" x14ac:dyDescent="0.25">
      <c r="A1" s="21" t="s">
        <v>1</v>
      </c>
      <c r="B1" s="21"/>
      <c r="C1" s="21"/>
      <c r="D1" s="21"/>
      <c r="E1" s="21"/>
      <c r="F1" s="21"/>
    </row>
    <row r="2" spans="1:6" ht="37.5" customHeight="1" x14ac:dyDescent="0.25">
      <c r="A2" s="22" t="s">
        <v>20</v>
      </c>
      <c r="B2" s="22"/>
      <c r="C2" s="22"/>
      <c r="D2" s="22"/>
      <c r="E2" s="22"/>
      <c r="F2" s="22"/>
    </row>
    <row r="3" spans="1:6" ht="15" customHeight="1" x14ac:dyDescent="0.25">
      <c r="A3" s="1" t="s">
        <v>7</v>
      </c>
      <c r="B3" s="3" t="s">
        <v>21</v>
      </c>
      <c r="C3" s="2" t="s">
        <v>8</v>
      </c>
      <c r="D3" s="7" t="s">
        <v>22</v>
      </c>
      <c r="E3" s="6"/>
      <c r="F3" s="2"/>
    </row>
    <row r="4" spans="1:6" x14ac:dyDescent="0.25">
      <c r="A4" s="8"/>
      <c r="B4" s="8"/>
      <c r="C4" s="8"/>
      <c r="D4" s="8"/>
      <c r="E4" s="8"/>
      <c r="F4" s="8"/>
    </row>
    <row r="5" spans="1:6" x14ac:dyDescent="0.25">
      <c r="A5" s="8"/>
      <c r="B5" s="8"/>
      <c r="C5" s="8"/>
      <c r="D5" s="8"/>
      <c r="E5" s="8"/>
      <c r="F5" s="16" t="s">
        <v>6</v>
      </c>
    </row>
    <row r="6" spans="1:6" ht="101.25" customHeight="1" x14ac:dyDescent="0.25">
      <c r="A6" s="9" t="s">
        <v>2</v>
      </c>
      <c r="B6" s="9" t="s">
        <v>3</v>
      </c>
      <c r="C6" s="23" t="s">
        <v>0</v>
      </c>
      <c r="D6" s="24"/>
      <c r="E6" s="9" t="s">
        <v>4</v>
      </c>
      <c r="F6" s="9" t="s">
        <v>5</v>
      </c>
    </row>
    <row r="7" spans="1:6" ht="31.5" x14ac:dyDescent="0.25">
      <c r="A7" s="10" t="s">
        <v>9</v>
      </c>
      <c r="B7" s="11">
        <v>12130.01</v>
      </c>
      <c r="C7" s="17">
        <v>11965.93</v>
      </c>
      <c r="D7" s="18"/>
      <c r="E7" s="11">
        <f>B7-C7</f>
        <v>164.07999999999993</v>
      </c>
      <c r="F7" s="12">
        <f>(C7/B7)*100%</f>
        <v>0.98647321807648969</v>
      </c>
    </row>
    <row r="8" spans="1:6" ht="31.5" x14ac:dyDescent="0.25">
      <c r="A8" s="10" t="s">
        <v>10</v>
      </c>
      <c r="B8" s="11">
        <v>165691.9</v>
      </c>
      <c r="C8" s="17">
        <v>155581.64000000001</v>
      </c>
      <c r="D8" s="18"/>
      <c r="E8" s="11">
        <f t="shared" ref="E8:E17" si="0">B8-C8</f>
        <v>10110.25999999998</v>
      </c>
      <c r="F8" s="12">
        <f t="shared" ref="F8:F17" si="1">(C8/B8)*100%</f>
        <v>0.93898156759624352</v>
      </c>
    </row>
    <row r="9" spans="1:6" ht="47.25" x14ac:dyDescent="0.25">
      <c r="A9" s="10" t="s">
        <v>11</v>
      </c>
      <c r="B9" s="11">
        <v>19420.34</v>
      </c>
      <c r="C9" s="17">
        <v>13688.41</v>
      </c>
      <c r="D9" s="18"/>
      <c r="E9" s="11">
        <f t="shared" si="0"/>
        <v>5731.93</v>
      </c>
      <c r="F9" s="12">
        <f t="shared" si="1"/>
        <v>0.70484914270295984</v>
      </c>
    </row>
    <row r="10" spans="1:6" ht="47.25" x14ac:dyDescent="0.25">
      <c r="A10" s="10" t="s">
        <v>12</v>
      </c>
      <c r="B10" s="11">
        <v>48652.93</v>
      </c>
      <c r="C10" s="17">
        <v>45262.8</v>
      </c>
      <c r="D10" s="18"/>
      <c r="E10" s="11">
        <f t="shared" si="0"/>
        <v>3390.1299999999974</v>
      </c>
      <c r="F10" s="12">
        <f t="shared" si="1"/>
        <v>0.93032012666040875</v>
      </c>
    </row>
    <row r="11" spans="1:6" ht="47.25" x14ac:dyDescent="0.25">
      <c r="A11" s="10" t="s">
        <v>13</v>
      </c>
      <c r="B11" s="11">
        <v>625415.35</v>
      </c>
      <c r="C11" s="17">
        <v>586830.49</v>
      </c>
      <c r="D11" s="18"/>
      <c r="E11" s="11">
        <f t="shared" si="0"/>
        <v>38584.859999999986</v>
      </c>
      <c r="F11" s="12">
        <f t="shared" si="1"/>
        <v>0.93830522388041804</v>
      </c>
    </row>
    <row r="12" spans="1:6" ht="47.25" x14ac:dyDescent="0.25">
      <c r="A12" s="10" t="s">
        <v>14</v>
      </c>
      <c r="B12" s="11">
        <v>827.35</v>
      </c>
      <c r="C12" s="17">
        <v>827.24</v>
      </c>
      <c r="D12" s="18"/>
      <c r="E12" s="11">
        <f t="shared" si="0"/>
        <v>0.11000000000001364</v>
      </c>
      <c r="F12" s="12">
        <f t="shared" si="1"/>
        <v>0.99986704538587057</v>
      </c>
    </row>
    <row r="13" spans="1:6" ht="47.25" x14ac:dyDescent="0.25">
      <c r="A13" s="10" t="s">
        <v>15</v>
      </c>
      <c r="B13" s="11">
        <v>269344.90999999997</v>
      </c>
      <c r="C13" s="17">
        <v>257720.79</v>
      </c>
      <c r="D13" s="18"/>
      <c r="E13" s="11">
        <f t="shared" si="0"/>
        <v>11624.119999999966</v>
      </c>
      <c r="F13" s="12">
        <f t="shared" si="1"/>
        <v>0.95684299361736602</v>
      </c>
    </row>
    <row r="14" spans="1:6" ht="47.25" x14ac:dyDescent="0.25">
      <c r="A14" s="10" t="s">
        <v>16</v>
      </c>
      <c r="B14" s="11">
        <v>6842.97</v>
      </c>
      <c r="C14" s="17">
        <v>6573.11</v>
      </c>
      <c r="D14" s="18"/>
      <c r="E14" s="11">
        <f t="shared" si="0"/>
        <v>269.86000000000058</v>
      </c>
      <c r="F14" s="12">
        <f t="shared" si="1"/>
        <v>0.96056390719234475</v>
      </c>
    </row>
    <row r="15" spans="1:6" ht="47.25" x14ac:dyDescent="0.25">
      <c r="A15" s="10" t="s">
        <v>17</v>
      </c>
      <c r="B15" s="11">
        <v>58107.9</v>
      </c>
      <c r="C15" s="17">
        <v>54613.04</v>
      </c>
      <c r="D15" s="18"/>
      <c r="E15" s="11">
        <f t="shared" si="0"/>
        <v>3494.8600000000006</v>
      </c>
      <c r="F15" s="12">
        <f t="shared" si="1"/>
        <v>0.93985568227383887</v>
      </c>
    </row>
    <row r="16" spans="1:6" ht="47.25" x14ac:dyDescent="0.25">
      <c r="A16" s="10" t="s">
        <v>18</v>
      </c>
      <c r="B16" s="11">
        <v>172434.33</v>
      </c>
      <c r="C16" s="17">
        <v>168142.19</v>
      </c>
      <c r="D16" s="18"/>
      <c r="E16" s="11">
        <f t="shared" si="0"/>
        <v>4292.1399999999849</v>
      </c>
      <c r="F16" s="12">
        <f t="shared" si="1"/>
        <v>0.97510855291982756</v>
      </c>
    </row>
    <row r="17" spans="1:6" s="5" customFormat="1" x14ac:dyDescent="0.25">
      <c r="A17" s="13" t="s">
        <v>19</v>
      </c>
      <c r="B17" s="14">
        <f>SUM(B7:B16)</f>
        <v>1378867.99</v>
      </c>
      <c r="C17" s="19">
        <f>SUM(C7:D16)</f>
        <v>1301205.6400000001</v>
      </c>
      <c r="D17" s="20"/>
      <c r="E17" s="14">
        <f t="shared" si="0"/>
        <v>77662.34999999986</v>
      </c>
      <c r="F17" s="15">
        <f t="shared" si="1"/>
        <v>0.94367673296991983</v>
      </c>
    </row>
    <row r="18" spans="1:6" x14ac:dyDescent="0.25">
      <c r="A18" s="8"/>
      <c r="B18" s="8"/>
      <c r="C18" s="8"/>
      <c r="D18" s="8"/>
      <c r="E18" s="8"/>
      <c r="F18" s="8"/>
    </row>
  </sheetData>
  <mergeCells count="14">
    <mergeCell ref="C9:D9"/>
    <mergeCell ref="A1:F1"/>
    <mergeCell ref="A2:F2"/>
    <mergeCell ref="C6:D6"/>
    <mergeCell ref="C7:D7"/>
    <mergeCell ref="C8:D8"/>
    <mergeCell ref="C16:D16"/>
    <mergeCell ref="C17:D17"/>
    <mergeCell ref="C10:D10"/>
    <mergeCell ref="C11:D11"/>
    <mergeCell ref="C12:D12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2019-12-12T11:24:09Z</cp:lastPrinted>
  <dcterms:created xsi:type="dcterms:W3CDTF">2018-07-13T09:35:26Z</dcterms:created>
  <dcterms:modified xsi:type="dcterms:W3CDTF">2019-12-12T11:31:52Z</dcterms:modified>
</cp:coreProperties>
</file>